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65116" windowWidth="16480" windowHeight="12720" tabRatio="2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<sst xmlns="http://schemas.openxmlformats.org/spreadsheetml/2006/main" count="95" uniqueCount="48">
  <si>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　１事業費</t>
  </si>
  <si>
    <t>　①障害者及びその関係者を対象とした</t>
  </si>
  <si>
    <t>　②福祉施設における製パンについての</t>
  </si>
  <si>
    <t>助言、指導等の事業</t>
  </si>
  <si>
    <t>　③カンボジアにおける製パン学校設立・</t>
  </si>
  <si>
    <t>運営に係る援助事業</t>
  </si>
  <si>
    <t>　④パンつくり普及のための事業</t>
  </si>
  <si>
    <t>③カンボジアにおける製パン学校設立・運営</t>
  </si>
  <si>
    <t>に係る援助事業</t>
  </si>
  <si>
    <t>平22年4月1日から平成22年3月31日まで</t>
  </si>
  <si>
    <t>平成21年度　　収　支　予　算　書</t>
  </si>
  <si>
    <t>5,000×３０人</t>
  </si>
  <si>
    <t>平成２０年度　　収　支　予　算　書</t>
  </si>
  <si>
    <t>成立の日　から平成21年3月31日まで</t>
  </si>
  <si>
    <t>パンコンテスト事業</t>
  </si>
  <si>
    <t>②福祉施設等における製パンについての助言、</t>
  </si>
  <si>
    <t>指導等の事業</t>
  </si>
  <si>
    <t>④パンつくり普及のための事業</t>
  </si>
  <si>
    <t>　　３寄付金収入</t>
  </si>
  <si>
    <t>　　４助成金収入</t>
  </si>
  <si>
    <t>①障害者及びその関係者を対象とした</t>
  </si>
  <si>
    <t>任意団体NGBC</t>
  </si>
  <si>
    <t>　　</t>
  </si>
  <si>
    <t>　２管理費</t>
  </si>
  <si>
    <t>　　　旅費交通費</t>
  </si>
  <si>
    <t>　　　事務費消耗品費</t>
  </si>
  <si>
    <t>　　　事務費光熱水費</t>
  </si>
  <si>
    <t>　　　会議費</t>
  </si>
  <si>
    <t>　　　雑　費</t>
  </si>
  <si>
    <t>　３予備費</t>
  </si>
  <si>
    <t>当期収支差額(A)-(B)</t>
  </si>
  <si>
    <t>当期支出合計 （C）</t>
  </si>
  <si>
    <t>次期繰越収支差額(B)-（C）</t>
  </si>
  <si>
    <t>特定非営利活動法人の名称</t>
  </si>
  <si>
    <t>備　　考</t>
  </si>
  <si>
    <t>科　　　　　　目</t>
  </si>
  <si>
    <t>金　額（円）</t>
  </si>
  <si>
    <t>当期収入合計(A)</t>
  </si>
  <si>
    <t>収入合計（B）</t>
  </si>
  <si>
    <t>（特定非営利活動に係る事業会計）</t>
  </si>
  <si>
    <t>Ⅰ収入の部</t>
  </si>
  <si>
    <t>　　１会費収入</t>
  </si>
  <si>
    <t>　　２事業収入</t>
  </si>
  <si>
    <t>5,000×２０人</t>
  </si>
  <si>
    <t>Ⅱ支出の部</t>
  </si>
  <si>
    <t>　特定非営利活動法人　N G B C</t>
  </si>
  <si>
    <t>前期繰越収支差額</t>
  </si>
  <si>
    <t>設立準備金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</si>
</sst>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ＭＳ 明朝"/>
      <family val="0"/>
    </font>
    <font>
      <sz val="14"/>
      <name val="ＭＳ 明朝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0">
      <selection activeCell="D34" sqref="D34"/>
    </sheetView>
  </sheetViews>
  <sheetFormatPr defaultColWidth="12.796875" defaultRowHeight="15"/>
  <cols>
    <col min="1" max="1" width="9.19921875" style="1" customWidth="1"/>
    <col min="2" max="2" width="9.8984375" style="1" customWidth="1"/>
    <col min="3" max="3" width="12.5" style="1" customWidth="1"/>
    <col min="4" max="4" width="12.59765625" style="1" customWidth="1"/>
    <col min="5" max="5" width="18.8984375" style="1" customWidth="1"/>
    <col min="6" max="16384" width="12.59765625" style="1" customWidth="1"/>
  </cols>
  <sheetData>
    <row r="1" spans="1:5" ht="24.75" customHeight="1">
      <c r="A1" s="53" t="s">
        <v>12</v>
      </c>
      <c r="B1" s="53"/>
      <c r="C1" s="53"/>
      <c r="D1" s="53"/>
      <c r="E1" s="53"/>
    </row>
    <row r="2" spans="1:5" ht="24" customHeight="1">
      <c r="A2" s="59" t="s">
        <v>39</v>
      </c>
      <c r="B2" s="60"/>
      <c r="C2" s="60"/>
      <c r="D2" s="60"/>
      <c r="E2" s="60"/>
    </row>
    <row r="3" spans="1:5" ht="15.75" customHeight="1">
      <c r="A3" s="53" t="s">
        <v>13</v>
      </c>
      <c r="B3" s="53"/>
      <c r="C3" s="53"/>
      <c r="D3" s="53"/>
      <c r="E3" s="53"/>
    </row>
    <row r="4" spans="1:5" ht="15.75" customHeight="1">
      <c r="A4" s="53"/>
      <c r="B4" s="53"/>
      <c r="C4" s="53"/>
      <c r="D4" s="53"/>
      <c r="E4" s="53"/>
    </row>
    <row r="6" spans="1:5" ht="39.75" customHeight="1">
      <c r="A6" s="43" t="s">
        <v>33</v>
      </c>
      <c r="B6" s="43"/>
      <c r="C6" s="58" t="s">
        <v>45</v>
      </c>
      <c r="D6" s="58"/>
      <c r="E6" s="58"/>
    </row>
    <row r="7" ht="9.75" customHeight="1"/>
    <row r="8" spans="1:5" ht="21.75" customHeight="1">
      <c r="A8" s="54" t="s">
        <v>35</v>
      </c>
      <c r="B8" s="54"/>
      <c r="C8" s="54"/>
      <c r="D8" s="3" t="s">
        <v>36</v>
      </c>
      <c r="E8" s="3" t="s">
        <v>34</v>
      </c>
    </row>
    <row r="9" spans="1:5" ht="19.5" customHeight="1">
      <c r="A9" s="55" t="s">
        <v>40</v>
      </c>
      <c r="B9" s="56"/>
      <c r="C9" s="57"/>
      <c r="D9" s="4"/>
      <c r="E9" s="4"/>
    </row>
    <row r="10" spans="1:5" ht="19.5" customHeight="1">
      <c r="A10" s="40"/>
      <c r="B10" s="41"/>
      <c r="C10" s="42"/>
      <c r="D10" s="5"/>
      <c r="E10" s="5"/>
    </row>
    <row r="11" spans="1:5" ht="19.5" customHeight="1">
      <c r="A11" s="40" t="s">
        <v>41</v>
      </c>
      <c r="B11" s="41"/>
      <c r="C11" s="42"/>
      <c r="D11" s="8">
        <v>100000</v>
      </c>
      <c r="E11" s="5" t="s">
        <v>43</v>
      </c>
    </row>
    <row r="12" spans="1:5" ht="19.5" customHeight="1">
      <c r="A12" s="40"/>
      <c r="B12" s="41"/>
      <c r="C12" s="42"/>
      <c r="D12" s="5"/>
      <c r="E12" s="5"/>
    </row>
    <row r="13" spans="1:5" ht="19.5" customHeight="1">
      <c r="A13" s="40"/>
      <c r="B13" s="41"/>
      <c r="C13" s="42"/>
      <c r="D13" s="5"/>
      <c r="E13" s="5"/>
    </row>
    <row r="14" spans="1:5" ht="19.5" customHeight="1">
      <c r="A14" s="40"/>
      <c r="B14" s="41"/>
      <c r="C14" s="42"/>
      <c r="D14" s="5"/>
      <c r="E14" s="5"/>
    </row>
    <row r="15" spans="1:5" ht="19.5" customHeight="1">
      <c r="A15" s="40"/>
      <c r="B15" s="41"/>
      <c r="C15" s="42"/>
      <c r="D15" s="5"/>
      <c r="E15" s="5"/>
    </row>
    <row r="16" spans="1:5" ht="19.5" customHeight="1">
      <c r="A16" s="40" t="s">
        <v>42</v>
      </c>
      <c r="B16" s="41"/>
      <c r="C16" s="42"/>
      <c r="D16" s="5"/>
      <c r="E16" s="5"/>
    </row>
    <row r="17" spans="1:5" ht="19.5" customHeight="1">
      <c r="A17" s="40" t="s">
        <v>20</v>
      </c>
      <c r="B17" s="41"/>
      <c r="C17" s="42"/>
      <c r="D17" s="5"/>
      <c r="E17" s="5"/>
    </row>
    <row r="18" spans="1:5" ht="19.5" customHeight="1">
      <c r="A18" s="40" t="s">
        <v>14</v>
      </c>
      <c r="B18" s="41"/>
      <c r="C18" s="42"/>
      <c r="D18" s="8">
        <v>0</v>
      </c>
      <c r="E18" s="5"/>
    </row>
    <row r="19" spans="1:5" ht="19.5" customHeight="1">
      <c r="A19" s="40" t="s">
        <v>15</v>
      </c>
      <c r="B19" s="41"/>
      <c r="C19" s="42"/>
      <c r="D19" s="5"/>
      <c r="E19" s="5"/>
    </row>
    <row r="20" spans="1:5" ht="19.5" customHeight="1">
      <c r="A20" s="40" t="s">
        <v>16</v>
      </c>
      <c r="B20" s="41"/>
      <c r="C20" s="42"/>
      <c r="D20" s="8">
        <v>1000000</v>
      </c>
      <c r="E20" s="5"/>
    </row>
    <row r="21" spans="1:5" ht="19.5" customHeight="1">
      <c r="A21" s="40" t="s">
        <v>7</v>
      </c>
      <c r="B21" s="41"/>
      <c r="C21" s="42"/>
      <c r="D21" s="5"/>
      <c r="E21" s="5"/>
    </row>
    <row r="22" spans="1:5" ht="19.5" customHeight="1">
      <c r="A22" s="40" t="s">
        <v>8</v>
      </c>
      <c r="B22" s="41"/>
      <c r="C22" s="42"/>
      <c r="D22" s="8">
        <v>0</v>
      </c>
      <c r="E22" s="5"/>
    </row>
    <row r="23" spans="1:5" ht="19.5" customHeight="1">
      <c r="A23" s="40" t="s">
        <v>17</v>
      </c>
      <c r="B23" s="41"/>
      <c r="C23" s="42"/>
      <c r="D23" s="5">
        <v>0</v>
      </c>
      <c r="E23" s="5"/>
    </row>
    <row r="24" spans="1:5" ht="19.5" customHeight="1">
      <c r="A24" s="40"/>
      <c r="B24" s="41"/>
      <c r="C24" s="42"/>
      <c r="D24" s="5"/>
      <c r="E24" s="5"/>
    </row>
    <row r="25" spans="1:5" ht="19.5" customHeight="1">
      <c r="A25" s="40" t="s">
        <v>18</v>
      </c>
      <c r="B25" s="41"/>
      <c r="C25" s="42"/>
      <c r="D25" s="8">
        <v>30000</v>
      </c>
      <c r="E25" s="5"/>
    </row>
    <row r="26" spans="1:5" ht="19.5" customHeight="1">
      <c r="A26" s="40"/>
      <c r="B26" s="41"/>
      <c r="C26" s="42"/>
      <c r="D26" s="5"/>
      <c r="E26" s="5"/>
    </row>
    <row r="27" spans="1:5" ht="19.5" customHeight="1">
      <c r="A27" s="40" t="s">
        <v>19</v>
      </c>
      <c r="B27" s="41"/>
      <c r="C27" s="42"/>
      <c r="D27" s="5">
        <v>0</v>
      </c>
      <c r="E27" s="5"/>
    </row>
    <row r="28" spans="1:5" ht="19.5" customHeight="1">
      <c r="A28" s="40"/>
      <c r="B28" s="41"/>
      <c r="C28" s="42"/>
      <c r="D28" s="5"/>
      <c r="E28" s="5"/>
    </row>
    <row r="29" spans="1:5" ht="19.5" customHeight="1">
      <c r="A29" s="40"/>
      <c r="B29" s="41"/>
      <c r="C29" s="42"/>
      <c r="D29" s="5"/>
      <c r="E29" s="5"/>
    </row>
    <row r="30" spans="1:5" ht="19.5" customHeight="1">
      <c r="A30" s="50"/>
      <c r="B30" s="51"/>
      <c r="C30" s="52"/>
      <c r="D30" s="6"/>
      <c r="E30" s="6"/>
    </row>
    <row r="31" spans="1:5" ht="19.5" customHeight="1">
      <c r="A31" s="43" t="s">
        <v>37</v>
      </c>
      <c r="B31" s="43"/>
      <c r="C31" s="43"/>
      <c r="D31" s="9">
        <f>SUM(D9:D30)</f>
        <v>1130000</v>
      </c>
      <c r="E31" s="7"/>
    </row>
    <row r="32" spans="1:5" ht="19.5" customHeight="1">
      <c r="A32" s="43" t="s">
        <v>47</v>
      </c>
      <c r="B32" s="43"/>
      <c r="C32" s="43"/>
      <c r="D32" s="10">
        <v>147426</v>
      </c>
      <c r="E32" s="7" t="s">
        <v>21</v>
      </c>
    </row>
    <row r="33" spans="1:5" ht="19.5" customHeight="1">
      <c r="A33" s="43" t="s">
        <v>38</v>
      </c>
      <c r="B33" s="43"/>
      <c r="C33" s="43"/>
      <c r="D33" s="9">
        <f>D31+D32</f>
        <v>1277426</v>
      </c>
      <c r="E33" s="7"/>
    </row>
    <row r="35" ht="82.5" customHeight="1"/>
    <row r="36" spans="1:5" ht="31.5" customHeight="1">
      <c r="A36" s="46" t="s">
        <v>35</v>
      </c>
      <c r="B36" s="46"/>
      <c r="C36" s="46"/>
      <c r="D36" s="3" t="s">
        <v>36</v>
      </c>
      <c r="E36" s="3" t="s">
        <v>34</v>
      </c>
    </row>
    <row r="37" spans="1:5" ht="24.75" customHeight="1">
      <c r="A37" s="47" t="s">
        <v>44</v>
      </c>
      <c r="B37" s="48"/>
      <c r="C37" s="49"/>
      <c r="D37" s="12"/>
      <c r="E37" s="12"/>
    </row>
    <row r="38" spans="1:5" ht="24.75" customHeight="1">
      <c r="A38" s="26"/>
      <c r="B38" s="38"/>
      <c r="C38" s="39"/>
      <c r="D38" s="13"/>
      <c r="E38" s="13"/>
    </row>
    <row r="39" spans="1:5" ht="24.75" customHeight="1">
      <c r="A39" s="43" t="s">
        <v>0</v>
      </c>
      <c r="B39" s="43"/>
      <c r="C39" s="43"/>
      <c r="D39" s="11">
        <f>D41+D43+D45+D46</f>
        <v>800000</v>
      </c>
      <c r="E39" s="2"/>
    </row>
    <row r="40" spans="1:5" ht="24.75" customHeight="1">
      <c r="A40" s="26" t="s">
        <v>1</v>
      </c>
      <c r="B40" s="38"/>
      <c r="C40" s="39"/>
      <c r="D40" s="16"/>
      <c r="E40" s="13"/>
    </row>
    <row r="41" spans="1:5" ht="24.75" customHeight="1">
      <c r="A41" s="19" t="s">
        <v>14</v>
      </c>
      <c r="B41" s="44"/>
      <c r="C41" s="45"/>
      <c r="D41" s="15">
        <v>100000</v>
      </c>
      <c r="E41" s="13"/>
    </row>
    <row r="42" spans="1:5" ht="24.75" customHeight="1">
      <c r="A42" s="23" t="s">
        <v>2</v>
      </c>
      <c r="B42" s="24"/>
      <c r="C42" s="25"/>
      <c r="D42" s="15"/>
      <c r="E42" s="13"/>
    </row>
    <row r="43" spans="1:5" ht="24.75" customHeight="1">
      <c r="A43" s="19" t="s">
        <v>3</v>
      </c>
      <c r="B43" s="20"/>
      <c r="C43" s="21"/>
      <c r="D43" s="15">
        <v>550000</v>
      </c>
      <c r="E43" s="13"/>
    </row>
    <row r="44" spans="1:5" ht="30.75" customHeight="1">
      <c r="A44" s="34" t="s">
        <v>4</v>
      </c>
      <c r="B44" s="35"/>
      <c r="C44" s="36"/>
      <c r="D44" s="14"/>
      <c r="E44" s="13"/>
    </row>
    <row r="45" spans="1:5" ht="31.5" customHeight="1">
      <c r="A45" s="32" t="s">
        <v>5</v>
      </c>
      <c r="B45" s="18"/>
      <c r="C45" s="33"/>
      <c r="D45" s="15">
        <v>100000</v>
      </c>
      <c r="E45" s="13"/>
    </row>
    <row r="46" spans="1:5" ht="24.75" customHeight="1">
      <c r="A46" s="26" t="s">
        <v>6</v>
      </c>
      <c r="B46" s="38"/>
      <c r="C46" s="39"/>
      <c r="D46" s="16">
        <v>50000</v>
      </c>
      <c r="E46" s="13"/>
    </row>
    <row r="47" spans="1:5" ht="24.75" customHeight="1">
      <c r="A47" s="26"/>
      <c r="B47" s="38"/>
      <c r="C47" s="39"/>
      <c r="D47" s="15"/>
      <c r="E47" s="13"/>
    </row>
    <row r="48" spans="1:5" ht="18.75" customHeight="1">
      <c r="A48" s="26" t="s">
        <v>22</v>
      </c>
      <c r="B48" s="38"/>
      <c r="C48" s="39"/>
      <c r="D48" s="13"/>
      <c r="E48" s="13"/>
    </row>
    <row r="49" spans="1:5" ht="18.75" customHeight="1">
      <c r="A49" s="26"/>
      <c r="B49" s="38"/>
      <c r="C49" s="39"/>
      <c r="D49" s="13"/>
      <c r="E49" s="13"/>
    </row>
    <row r="50" spans="1:5" ht="24.75" customHeight="1">
      <c r="A50" s="37" t="s">
        <v>23</v>
      </c>
      <c r="B50" s="37"/>
      <c r="C50" s="37"/>
      <c r="D50" s="11">
        <f>SUM(D51:D57)</f>
        <v>280000</v>
      </c>
      <c r="E50" s="2"/>
    </row>
    <row r="51" spans="1:5" ht="24.75" customHeight="1">
      <c r="A51" s="26" t="s">
        <v>24</v>
      </c>
      <c r="B51" s="38"/>
      <c r="C51" s="39"/>
      <c r="D51" s="15">
        <v>80000</v>
      </c>
      <c r="E51" s="13"/>
    </row>
    <row r="52" spans="1:5" ht="24.75" customHeight="1">
      <c r="A52" s="26" t="s">
        <v>25</v>
      </c>
      <c r="B52" s="38"/>
      <c r="C52" s="39"/>
      <c r="D52" s="15">
        <v>50000</v>
      </c>
      <c r="E52" s="13"/>
    </row>
    <row r="53" spans="1:5" ht="24.75" customHeight="1">
      <c r="A53" s="26" t="s">
        <v>26</v>
      </c>
      <c r="B53" s="38"/>
      <c r="C53" s="39"/>
      <c r="D53" s="15">
        <v>40000</v>
      </c>
      <c r="E53" s="13"/>
    </row>
    <row r="54" spans="1:5" ht="24.75" customHeight="1">
      <c r="A54" s="26" t="s">
        <v>27</v>
      </c>
      <c r="B54" s="38"/>
      <c r="C54" s="39"/>
      <c r="D54" s="15">
        <v>80000</v>
      </c>
      <c r="E54" s="13"/>
    </row>
    <row r="55" spans="1:5" ht="24.75" customHeight="1">
      <c r="A55" s="26"/>
      <c r="B55" s="27"/>
      <c r="C55" s="28"/>
      <c r="D55" s="17"/>
      <c r="E55" s="13"/>
    </row>
    <row r="56" spans="1:5" ht="24.75" customHeight="1">
      <c r="A56" s="29"/>
      <c r="B56" s="30"/>
      <c r="C56" s="31"/>
      <c r="D56" s="17"/>
      <c r="E56" s="13"/>
    </row>
    <row r="57" spans="1:5" ht="24.75" customHeight="1">
      <c r="A57" s="26" t="s">
        <v>28</v>
      </c>
      <c r="B57" s="38"/>
      <c r="C57" s="39"/>
      <c r="D57" s="15">
        <v>30000</v>
      </c>
      <c r="E57" s="13"/>
    </row>
    <row r="58" spans="1:5" ht="24.75" customHeight="1">
      <c r="A58" s="43" t="s">
        <v>29</v>
      </c>
      <c r="B58" s="43"/>
      <c r="C58" s="43"/>
      <c r="D58" s="11">
        <v>50000</v>
      </c>
      <c r="E58" s="2"/>
    </row>
    <row r="59" spans="1:5" ht="24.75" customHeight="1">
      <c r="A59" s="40"/>
      <c r="B59" s="41"/>
      <c r="C59" s="42"/>
      <c r="D59" s="5"/>
      <c r="E59" s="5"/>
    </row>
    <row r="60" spans="1:5" ht="24.75" customHeight="1">
      <c r="A60" s="22" t="s">
        <v>31</v>
      </c>
      <c r="B60" s="22"/>
      <c r="C60" s="22"/>
      <c r="D60" s="10">
        <f>D39+D50+D58</f>
        <v>1130000</v>
      </c>
      <c r="E60" s="7"/>
    </row>
    <row r="61" spans="1:5" ht="24.75" customHeight="1">
      <c r="A61" s="22" t="s">
        <v>30</v>
      </c>
      <c r="B61" s="22"/>
      <c r="C61" s="22"/>
      <c r="D61" s="9">
        <f>D31-D60</f>
        <v>0</v>
      </c>
      <c r="E61" s="7"/>
    </row>
    <row r="62" spans="1:5" ht="25.5" customHeight="1">
      <c r="A62" s="22" t="s">
        <v>32</v>
      </c>
      <c r="B62" s="22"/>
      <c r="C62" s="22"/>
      <c r="D62" s="9">
        <f>D33-D60</f>
        <v>147426</v>
      </c>
      <c r="E62" s="7"/>
    </row>
    <row r="63" ht="25.5" customHeight="1"/>
    <row r="64" ht="25.5" customHeight="1"/>
    <row r="65" ht="25.5" customHeight="1"/>
  </sheetData>
  <mergeCells count="59">
    <mergeCell ref="A1:E1"/>
    <mergeCell ref="A3:E3"/>
    <mergeCell ref="A4:E4"/>
    <mergeCell ref="A10:C10"/>
    <mergeCell ref="A8:C8"/>
    <mergeCell ref="A9:C9"/>
    <mergeCell ref="A6:B6"/>
    <mergeCell ref="C6:E6"/>
    <mergeCell ref="A2:E2"/>
    <mergeCell ref="A17:C17"/>
    <mergeCell ref="A18:C18"/>
    <mergeCell ref="A11:C11"/>
    <mergeCell ref="A12:C12"/>
    <mergeCell ref="A13:C13"/>
    <mergeCell ref="A14:C14"/>
    <mergeCell ref="A15:C15"/>
    <mergeCell ref="A16:C16"/>
    <mergeCell ref="A30:C30"/>
    <mergeCell ref="A23:C23"/>
    <mergeCell ref="A24:C24"/>
    <mergeCell ref="A25:C25"/>
    <mergeCell ref="A26:C26"/>
    <mergeCell ref="A27:C27"/>
    <mergeCell ref="A28:C28"/>
    <mergeCell ref="A29:C29"/>
    <mergeCell ref="A19:C19"/>
    <mergeCell ref="A20:C20"/>
    <mergeCell ref="A21:C21"/>
    <mergeCell ref="A22:C22"/>
    <mergeCell ref="A41:C41"/>
    <mergeCell ref="A31:C31"/>
    <mergeCell ref="A32:C32"/>
    <mergeCell ref="A33:C33"/>
    <mergeCell ref="A40:C40"/>
    <mergeCell ref="A36:C36"/>
    <mergeCell ref="A37:C37"/>
    <mergeCell ref="A38:C38"/>
    <mergeCell ref="A39:C39"/>
    <mergeCell ref="A60:C60"/>
    <mergeCell ref="A61:C61"/>
    <mergeCell ref="A58:C58"/>
    <mergeCell ref="A51:C51"/>
    <mergeCell ref="A57:C57"/>
    <mergeCell ref="A52:C52"/>
    <mergeCell ref="A53:C53"/>
    <mergeCell ref="A47:C47"/>
    <mergeCell ref="A49:C49"/>
    <mergeCell ref="A59:C59"/>
    <mergeCell ref="A48:C48"/>
    <mergeCell ref="A43:C43"/>
    <mergeCell ref="A62:C62"/>
    <mergeCell ref="A42:C42"/>
    <mergeCell ref="A55:C55"/>
    <mergeCell ref="A56:C56"/>
    <mergeCell ref="A45:C45"/>
    <mergeCell ref="A44:C44"/>
    <mergeCell ref="A50:C50"/>
    <mergeCell ref="A54:C54"/>
    <mergeCell ref="A46:C46"/>
  </mergeCells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44">
      <selection activeCell="D33" sqref="D33"/>
    </sheetView>
  </sheetViews>
  <sheetFormatPr defaultColWidth="12.796875" defaultRowHeight="15"/>
  <sheetData>
    <row r="1" spans="1:5" ht="21" customHeight="1">
      <c r="A1" s="53" t="s">
        <v>10</v>
      </c>
      <c r="B1" s="53"/>
      <c r="C1" s="53"/>
      <c r="D1" s="53"/>
      <c r="E1" s="53"/>
    </row>
    <row r="2" spans="1:5" ht="18">
      <c r="A2" s="59" t="s">
        <v>39</v>
      </c>
      <c r="B2" s="60"/>
      <c r="C2" s="60"/>
      <c r="D2" s="60"/>
      <c r="E2" s="60"/>
    </row>
    <row r="3" spans="1:5" ht="18">
      <c r="A3" s="53" t="s">
        <v>9</v>
      </c>
      <c r="B3" s="53"/>
      <c r="C3" s="53"/>
      <c r="D3" s="53"/>
      <c r="E3" s="53"/>
    </row>
    <row r="4" spans="1:5" ht="7.5" customHeight="1">
      <c r="A4" s="53"/>
      <c r="B4" s="53"/>
      <c r="C4" s="53"/>
      <c r="D4" s="53"/>
      <c r="E4" s="53"/>
    </row>
    <row r="5" spans="1:5" ht="9" customHeight="1">
      <c r="A5" s="1"/>
      <c r="B5" s="1"/>
      <c r="C5" s="1"/>
      <c r="D5" s="1"/>
      <c r="E5" s="1"/>
    </row>
    <row r="6" spans="1:5" ht="22.5" customHeight="1">
      <c r="A6" s="43" t="s">
        <v>33</v>
      </c>
      <c r="B6" s="43"/>
      <c r="C6" s="58" t="s">
        <v>45</v>
      </c>
      <c r="D6" s="58"/>
      <c r="E6" s="58"/>
    </row>
    <row r="7" spans="1:5" ht="10.5" customHeight="1">
      <c r="A7" s="1"/>
      <c r="B7" s="1"/>
      <c r="C7" s="1"/>
      <c r="D7" s="1"/>
      <c r="E7" s="1"/>
    </row>
    <row r="8" spans="1:5" ht="18">
      <c r="A8" s="54" t="s">
        <v>35</v>
      </c>
      <c r="B8" s="54"/>
      <c r="C8" s="54"/>
      <c r="D8" s="3" t="s">
        <v>36</v>
      </c>
      <c r="E8" s="3" t="s">
        <v>34</v>
      </c>
    </row>
    <row r="9" spans="1:5" ht="18">
      <c r="A9" s="55" t="s">
        <v>40</v>
      </c>
      <c r="B9" s="56"/>
      <c r="C9" s="57"/>
      <c r="D9" s="4"/>
      <c r="E9" s="4"/>
    </row>
    <row r="10" spans="1:5" ht="18">
      <c r="A10" s="40"/>
      <c r="B10" s="41"/>
      <c r="C10" s="42"/>
      <c r="D10" s="5"/>
      <c r="E10" s="5"/>
    </row>
    <row r="11" spans="1:5" ht="18">
      <c r="A11" s="40" t="s">
        <v>41</v>
      </c>
      <c r="B11" s="41"/>
      <c r="C11" s="42"/>
      <c r="D11" s="8">
        <v>150000</v>
      </c>
      <c r="E11" s="5" t="s">
        <v>11</v>
      </c>
    </row>
    <row r="12" spans="1:5" ht="18">
      <c r="A12" s="40"/>
      <c r="B12" s="41"/>
      <c r="C12" s="42"/>
      <c r="D12" s="5"/>
      <c r="E12" s="5"/>
    </row>
    <row r="13" spans="1:5" ht="18">
      <c r="A13" s="40"/>
      <c r="B13" s="41"/>
      <c r="C13" s="42"/>
      <c r="D13" s="5"/>
      <c r="E13" s="5"/>
    </row>
    <row r="14" spans="1:5" ht="18">
      <c r="A14" s="40"/>
      <c r="B14" s="41"/>
      <c r="C14" s="42"/>
      <c r="D14" s="5"/>
      <c r="E14" s="5"/>
    </row>
    <row r="15" spans="1:5" ht="18">
      <c r="A15" s="40"/>
      <c r="B15" s="41"/>
      <c r="C15" s="42"/>
      <c r="D15" s="5"/>
      <c r="E15" s="5"/>
    </row>
    <row r="16" spans="1:5" ht="18">
      <c r="A16" s="40" t="s">
        <v>42</v>
      </c>
      <c r="B16" s="41"/>
      <c r="C16" s="42"/>
      <c r="D16" s="5"/>
      <c r="E16" s="5"/>
    </row>
    <row r="17" spans="1:5" ht="18">
      <c r="A17" s="40" t="s">
        <v>20</v>
      </c>
      <c r="B17" s="41"/>
      <c r="C17" s="42"/>
      <c r="D17" s="5"/>
      <c r="E17" s="5"/>
    </row>
    <row r="18" spans="1:5" ht="18">
      <c r="A18" s="40" t="s">
        <v>14</v>
      </c>
      <c r="B18" s="41"/>
      <c r="C18" s="42"/>
      <c r="D18" s="8">
        <v>0</v>
      </c>
      <c r="E18" s="5"/>
    </row>
    <row r="19" spans="1:5" ht="18">
      <c r="A19" s="40" t="s">
        <v>15</v>
      </c>
      <c r="B19" s="41"/>
      <c r="C19" s="42"/>
      <c r="D19" s="5"/>
      <c r="E19" s="5"/>
    </row>
    <row r="20" spans="1:5" ht="18">
      <c r="A20" s="40" t="s">
        <v>16</v>
      </c>
      <c r="B20" s="41"/>
      <c r="C20" s="42"/>
      <c r="D20" s="8">
        <v>1500000</v>
      </c>
      <c r="E20" s="5"/>
    </row>
    <row r="21" spans="1:5" ht="18">
      <c r="A21" s="40" t="s">
        <v>7</v>
      </c>
      <c r="B21" s="41"/>
      <c r="C21" s="42"/>
      <c r="D21" s="5"/>
      <c r="E21" s="5"/>
    </row>
    <row r="22" spans="1:5" ht="18">
      <c r="A22" s="40" t="s">
        <v>8</v>
      </c>
      <c r="B22" s="41"/>
      <c r="C22" s="42"/>
      <c r="D22" s="8">
        <v>0</v>
      </c>
      <c r="E22" s="5"/>
    </row>
    <row r="23" spans="1:5" ht="18">
      <c r="A23" s="40" t="s">
        <v>17</v>
      </c>
      <c r="B23" s="41"/>
      <c r="C23" s="42"/>
      <c r="D23" s="5">
        <v>0</v>
      </c>
      <c r="E23" s="5"/>
    </row>
    <row r="24" spans="1:5" ht="18">
      <c r="A24" s="40"/>
      <c r="B24" s="41"/>
      <c r="C24" s="42"/>
      <c r="D24" s="5"/>
      <c r="E24" s="5"/>
    </row>
    <row r="25" spans="1:5" ht="18">
      <c r="A25" s="40" t="s">
        <v>18</v>
      </c>
      <c r="B25" s="41"/>
      <c r="C25" s="42"/>
      <c r="D25" s="8">
        <v>50000</v>
      </c>
      <c r="E25" s="5"/>
    </row>
    <row r="26" spans="1:5" ht="18">
      <c r="A26" s="40"/>
      <c r="B26" s="41"/>
      <c r="C26" s="42"/>
      <c r="D26" s="5"/>
      <c r="E26" s="5"/>
    </row>
    <row r="27" spans="1:5" ht="18">
      <c r="A27" s="40" t="s">
        <v>19</v>
      </c>
      <c r="B27" s="41"/>
      <c r="C27" s="42"/>
      <c r="D27" s="5">
        <v>0</v>
      </c>
      <c r="E27" s="5"/>
    </row>
    <row r="28" spans="1:5" ht="18">
      <c r="A28" s="40"/>
      <c r="B28" s="41"/>
      <c r="C28" s="42"/>
      <c r="D28" s="5"/>
      <c r="E28" s="5"/>
    </row>
    <row r="29" spans="1:5" ht="18">
      <c r="A29" s="40"/>
      <c r="B29" s="41"/>
      <c r="C29" s="42"/>
      <c r="D29" s="5"/>
      <c r="E29" s="5"/>
    </row>
    <row r="30" spans="1:5" ht="18">
      <c r="A30" s="50"/>
      <c r="B30" s="51"/>
      <c r="C30" s="52"/>
      <c r="D30" s="6"/>
      <c r="E30" s="6"/>
    </row>
    <row r="31" spans="1:5" ht="18">
      <c r="A31" s="43" t="s">
        <v>37</v>
      </c>
      <c r="B31" s="43"/>
      <c r="C31" s="43"/>
      <c r="D31" s="9">
        <f>SUM(D9:D30)</f>
        <v>1700000</v>
      </c>
      <c r="E31" s="7"/>
    </row>
    <row r="32" spans="1:5" ht="18">
      <c r="A32" s="43" t="s">
        <v>46</v>
      </c>
      <c r="B32" s="43"/>
      <c r="C32" s="43"/>
      <c r="D32" s="10">
        <v>147426</v>
      </c>
      <c r="E32" s="7"/>
    </row>
    <row r="33" spans="1:5" ht="18">
      <c r="A33" s="43" t="s">
        <v>38</v>
      </c>
      <c r="B33" s="43"/>
      <c r="C33" s="43"/>
      <c r="D33" s="9">
        <f>D31+D32</f>
        <v>1847426</v>
      </c>
      <c r="E33" s="7"/>
    </row>
    <row r="34" spans="1:5" ht="18">
      <c r="A34" s="1"/>
      <c r="B34" s="1"/>
      <c r="C34" s="1"/>
      <c r="D34" s="1"/>
      <c r="E34" s="1"/>
    </row>
    <row r="35" spans="1:5" ht="172.5" customHeight="1">
      <c r="A35" s="1"/>
      <c r="B35" s="1"/>
      <c r="C35" s="1"/>
      <c r="D35" s="1"/>
      <c r="E35" s="1"/>
    </row>
    <row r="36" spans="1:5" ht="18">
      <c r="A36" s="46" t="s">
        <v>35</v>
      </c>
      <c r="B36" s="46"/>
      <c r="C36" s="46"/>
      <c r="D36" s="3" t="s">
        <v>36</v>
      </c>
      <c r="E36" s="3" t="s">
        <v>34</v>
      </c>
    </row>
    <row r="37" spans="1:5" ht="18">
      <c r="A37" s="47" t="s">
        <v>44</v>
      </c>
      <c r="B37" s="48"/>
      <c r="C37" s="49"/>
      <c r="D37" s="12"/>
      <c r="E37" s="12"/>
    </row>
    <row r="38" spans="1:5" ht="18">
      <c r="A38" s="26"/>
      <c r="B38" s="38"/>
      <c r="C38" s="39"/>
      <c r="D38" s="13"/>
      <c r="E38" s="13"/>
    </row>
    <row r="39" spans="1:5" ht="18">
      <c r="A39" s="43" t="s">
        <v>0</v>
      </c>
      <c r="B39" s="43"/>
      <c r="C39" s="43"/>
      <c r="D39" s="11">
        <f>D41+D43+D45+D46</f>
        <v>1300000</v>
      </c>
      <c r="E39" s="2"/>
    </row>
    <row r="40" spans="1:5" ht="18">
      <c r="A40" s="26" t="s">
        <v>1</v>
      </c>
      <c r="B40" s="38"/>
      <c r="C40" s="39"/>
      <c r="D40" s="16"/>
      <c r="E40" s="13"/>
    </row>
    <row r="41" spans="1:5" ht="18">
      <c r="A41" s="19" t="s">
        <v>14</v>
      </c>
      <c r="B41" s="44"/>
      <c r="C41" s="45"/>
      <c r="D41" s="15">
        <v>600000</v>
      </c>
      <c r="E41" s="13"/>
    </row>
    <row r="42" spans="1:5" ht="18">
      <c r="A42" s="23" t="s">
        <v>2</v>
      </c>
      <c r="B42" s="24"/>
      <c r="C42" s="25"/>
      <c r="D42" s="15"/>
      <c r="E42" s="13"/>
    </row>
    <row r="43" spans="1:5" ht="18">
      <c r="A43" s="19" t="s">
        <v>3</v>
      </c>
      <c r="B43" s="20"/>
      <c r="C43" s="21"/>
      <c r="D43" s="15">
        <v>550000</v>
      </c>
      <c r="E43" s="13"/>
    </row>
    <row r="44" spans="1:5" ht="18" customHeight="1">
      <c r="A44" s="34" t="s">
        <v>4</v>
      </c>
      <c r="B44" s="35"/>
      <c r="C44" s="36"/>
      <c r="D44" s="14"/>
      <c r="E44" s="13"/>
    </row>
    <row r="45" spans="1:5" ht="18">
      <c r="A45" s="32" t="s">
        <v>5</v>
      </c>
      <c r="B45" s="18"/>
      <c r="C45" s="33"/>
      <c r="D45" s="15">
        <v>100000</v>
      </c>
      <c r="E45" s="13"/>
    </row>
    <row r="46" spans="1:5" ht="18">
      <c r="A46" s="26" t="s">
        <v>6</v>
      </c>
      <c r="B46" s="38"/>
      <c r="C46" s="39"/>
      <c r="D46" s="16">
        <v>50000</v>
      </c>
      <c r="E46" s="13"/>
    </row>
    <row r="47" spans="1:5" ht="18">
      <c r="A47" s="26"/>
      <c r="B47" s="38"/>
      <c r="C47" s="39"/>
      <c r="D47" s="15"/>
      <c r="E47" s="13"/>
    </row>
    <row r="48" spans="1:5" ht="18">
      <c r="A48" s="26" t="s">
        <v>22</v>
      </c>
      <c r="B48" s="38"/>
      <c r="C48" s="39"/>
      <c r="D48" s="13"/>
      <c r="E48" s="13"/>
    </row>
    <row r="49" spans="1:5" ht="18">
      <c r="A49" s="26"/>
      <c r="B49" s="38"/>
      <c r="C49" s="39"/>
      <c r="D49" s="13"/>
      <c r="E49" s="13"/>
    </row>
    <row r="50" spans="1:5" ht="18">
      <c r="A50" s="37" t="s">
        <v>23</v>
      </c>
      <c r="B50" s="37"/>
      <c r="C50" s="37"/>
      <c r="D50" s="11">
        <f>SUM(D51:D57)</f>
        <v>320000</v>
      </c>
      <c r="E50" s="2"/>
    </row>
    <row r="51" spans="1:5" ht="18">
      <c r="A51" s="26" t="s">
        <v>24</v>
      </c>
      <c r="B51" s="38"/>
      <c r="C51" s="39"/>
      <c r="D51" s="15">
        <v>90000</v>
      </c>
      <c r="E51" s="13"/>
    </row>
    <row r="52" spans="1:5" ht="18">
      <c r="A52" s="26" t="s">
        <v>25</v>
      </c>
      <c r="B52" s="38"/>
      <c r="C52" s="39"/>
      <c r="D52" s="15">
        <v>60000</v>
      </c>
      <c r="E52" s="13"/>
    </row>
    <row r="53" spans="1:5" ht="18">
      <c r="A53" s="26" t="s">
        <v>26</v>
      </c>
      <c r="B53" s="38"/>
      <c r="C53" s="39"/>
      <c r="D53" s="15">
        <v>60000</v>
      </c>
      <c r="E53" s="13"/>
    </row>
    <row r="54" spans="1:5" ht="18">
      <c r="A54" s="26" t="s">
        <v>27</v>
      </c>
      <c r="B54" s="38"/>
      <c r="C54" s="39"/>
      <c r="D54" s="15">
        <v>80000</v>
      </c>
      <c r="E54" s="13"/>
    </row>
    <row r="55" spans="1:5" ht="18">
      <c r="A55" s="26"/>
      <c r="B55" s="27"/>
      <c r="C55" s="28"/>
      <c r="D55" s="17"/>
      <c r="E55" s="13"/>
    </row>
    <row r="56" spans="1:5" ht="18">
      <c r="A56" s="29"/>
      <c r="B56" s="30"/>
      <c r="C56" s="31"/>
      <c r="D56" s="17"/>
      <c r="E56" s="13"/>
    </row>
    <row r="57" spans="1:5" ht="18">
      <c r="A57" s="26" t="s">
        <v>28</v>
      </c>
      <c r="B57" s="38"/>
      <c r="C57" s="39"/>
      <c r="D57" s="15">
        <v>30000</v>
      </c>
      <c r="E57" s="13"/>
    </row>
    <row r="58" spans="1:5" ht="18">
      <c r="A58" s="43" t="s">
        <v>29</v>
      </c>
      <c r="B58" s="43"/>
      <c r="C58" s="43"/>
      <c r="D58" s="11">
        <v>80000</v>
      </c>
      <c r="E58" s="2"/>
    </row>
    <row r="59" spans="1:5" ht="18">
      <c r="A59" s="40"/>
      <c r="B59" s="41"/>
      <c r="C59" s="42"/>
      <c r="D59" s="5"/>
      <c r="E59" s="5"/>
    </row>
    <row r="60" spans="1:5" ht="18">
      <c r="A60" s="22" t="s">
        <v>31</v>
      </c>
      <c r="B60" s="22"/>
      <c r="C60" s="22"/>
      <c r="D60" s="10">
        <f>D39+D50+D58</f>
        <v>1700000</v>
      </c>
      <c r="E60" s="7"/>
    </row>
    <row r="61" spans="1:5" ht="18">
      <c r="A61" s="22" t="s">
        <v>30</v>
      </c>
      <c r="B61" s="22"/>
      <c r="C61" s="22"/>
      <c r="D61" s="9">
        <f>D31-D60</f>
        <v>0</v>
      </c>
      <c r="E61" s="7"/>
    </row>
    <row r="62" spans="1:5" ht="18">
      <c r="A62" s="22" t="s">
        <v>32</v>
      </c>
      <c r="B62" s="22"/>
      <c r="C62" s="22"/>
      <c r="D62" s="9">
        <f>D33-D60</f>
        <v>147426</v>
      </c>
      <c r="E62" s="7"/>
    </row>
    <row r="63" spans="1:5" ht="18">
      <c r="A63" s="1"/>
      <c r="B63" s="1"/>
      <c r="C63" s="1"/>
      <c r="D63" s="1"/>
      <c r="E63" s="1"/>
    </row>
    <row r="64" spans="1:5" ht="18">
      <c r="A64" s="1"/>
      <c r="B64" s="1"/>
      <c r="C64" s="1"/>
      <c r="D64" s="1"/>
      <c r="E64" s="1"/>
    </row>
  </sheetData>
  <mergeCells count="59"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9:C39"/>
    <mergeCell ref="A29:C29"/>
    <mergeCell ref="A30:C30"/>
    <mergeCell ref="A31:C31"/>
    <mergeCell ref="A32:C32"/>
    <mergeCell ref="A50:C50"/>
    <mergeCell ref="A51:C51"/>
    <mergeCell ref="A47:C47"/>
    <mergeCell ref="A33:C33"/>
    <mergeCell ref="A40:C40"/>
    <mergeCell ref="A41:C41"/>
    <mergeCell ref="A42:C42"/>
    <mergeCell ref="A36:C36"/>
    <mergeCell ref="A37:C37"/>
    <mergeCell ref="A38:C38"/>
    <mergeCell ref="A52:C52"/>
    <mergeCell ref="A1:E1"/>
    <mergeCell ref="A2:E2"/>
    <mergeCell ref="A3:E3"/>
    <mergeCell ref="A4:E4"/>
    <mergeCell ref="A6:B6"/>
    <mergeCell ref="C6:E6"/>
    <mergeCell ref="A8:C8"/>
    <mergeCell ref="A48:C48"/>
    <mergeCell ref="A49:C49"/>
    <mergeCell ref="A61:C61"/>
    <mergeCell ref="A62:C62"/>
    <mergeCell ref="A53:C53"/>
    <mergeCell ref="A54:C54"/>
    <mergeCell ref="A55:C55"/>
    <mergeCell ref="A56:C56"/>
    <mergeCell ref="A57:C57"/>
    <mergeCell ref="A58:C58"/>
    <mergeCell ref="A59:C59"/>
    <mergeCell ref="A60:C60"/>
    <mergeCell ref="A43:C43"/>
    <mergeCell ref="A44:C44"/>
    <mergeCell ref="A45:C45"/>
    <mergeCell ref="A46:C46"/>
  </mergeCells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 達也</dc:creator>
  <cp:keywords/>
  <dc:description/>
  <cp:lastModifiedBy>萩原 達也</cp:lastModifiedBy>
  <cp:lastPrinted>2008-04-14T06:50:08Z</cp:lastPrinted>
  <dcterms:created xsi:type="dcterms:W3CDTF">2008-04-08T00:36:16Z</dcterms:created>
  <cp:category/>
  <cp:version/>
  <cp:contentType/>
  <cp:contentStatus/>
</cp:coreProperties>
</file>